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2\ACCOUNTS\YEAR END\Year End web documents\"/>
    </mc:Choice>
  </mc:AlternateContent>
  <xr:revisionPtr revIDLastSave="0" documentId="8_{88DA0171-D0F7-4479-BF97-DAEA6CD43A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reconciliation'!$A$1:$G$32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25" i="1"/>
  <c r="G39" i="2" l="1"/>
  <c r="G34" i="2"/>
  <c r="G24" i="2"/>
  <c r="G41" i="2" s="1"/>
  <c r="G30" i="1"/>
  <c r="G32" i="1" s="1"/>
</calcChain>
</file>

<file path=xl/sharedStrings.xml><?xml version="1.0" encoding="utf-8"?>
<sst xmlns="http://schemas.openxmlformats.org/spreadsheetml/2006/main" count="43" uniqueCount="29">
  <si>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</si>
  <si>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</si>
  <si>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</si>
  <si>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</si>
  <si>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</si>
  <si>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</si>
  <si>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</si>
  <si>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</si>
  <si>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(normally only current account)</t>
  </si>
  <si>
    <t>Cheque number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</si>
  <si>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</si>
  <si>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</si>
  <si>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</si>
  <si>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</si>
  <si>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</si>
  <si>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</si>
  <si>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</si>
  <si>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</si>
  <si>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</si>
  <si>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</si>
  <si>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</si>
  <si>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Portland Town Council</t>
  </si>
  <si>
    <t>Dorset</t>
  </si>
  <si>
    <t>Kathryn Pearce, Clerk</t>
  </si>
  <si>
    <t>Unity Trust Bank</t>
  </si>
  <si>
    <t>Lloyds Bank</t>
  </si>
  <si>
    <t>Kathryn Pearce, Town Clerk</t>
  </si>
  <si>
    <t>Lloyds current account</t>
  </si>
  <si>
    <t>Net balances as at 31/3/2022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</si>
</sst>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14" fontId="3" fillId="0" borderId="0" xfId="0" applyNumberFormat="1" applyFont="1"/>
    <xf numFmtId="168" fontId="2" fillId="0" borderId="0" xfId="1" applyNumberFormat="1" applyFon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8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topLeftCell="A10" workbookViewId="0">
      <selection activeCell="A25" sqref="A25:XFD31"/>
    </sheetView>
  </sheetViews>
  <sheetFormatPr defaultColWidth="9.21875" defaultRowHeight="13.8" x14ac:dyDescent="0.25"/>
  <cols>
    <col min="1" max="1" width="33.21875" style="2" customWidth="1"/>
    <col min="2" max="2" width="21.44140625" style="2" bestFit="1" customWidth="1"/>
    <col min="3" max="4" width="9.21875" style="2"/>
    <col min="5" max="5" width="9.21875" style="2" customWidth="1"/>
    <col min="6" max="6" width="15.33203125" style="20" customWidth="1"/>
    <col min="7" max="7" width="15.77734375" style="20" customWidth="1"/>
    <col min="8" max="16384" width="9.218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6" t="s">
        <v>20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3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5">
      <c r="A5" s="2" t="s">
        <v>1</v>
      </c>
      <c r="B5" s="40" t="s">
        <v>21</v>
      </c>
      <c r="C5" s="41"/>
      <c r="D5" s="41"/>
      <c r="E5" s="41"/>
      <c r="F5" s="41"/>
      <c r="G5" s="42"/>
    </row>
    <row r="7" spans="1:20" x14ac:dyDescent="0.25">
      <c r="A7" s="2" t="s">
        <v>2</v>
      </c>
      <c r="D7" s="40" t="s">
        <v>22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5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5">
      <c r="A9" s="4" t="s">
        <v>12</v>
      </c>
      <c r="B9" s="4"/>
      <c r="C9" s="4"/>
      <c r="D9" s="4"/>
    </row>
    <row r="11" spans="1:20" x14ac:dyDescent="0.25">
      <c r="A11" s="2" t="s">
        <v>4</v>
      </c>
      <c r="B11" s="37" t="s">
        <v>26</v>
      </c>
      <c r="C11" s="38"/>
      <c r="D11" s="38"/>
      <c r="E11" s="38"/>
      <c r="F11" s="38"/>
      <c r="G11" s="39"/>
    </row>
    <row r="13" spans="1:20" x14ac:dyDescent="0.25">
      <c r="A13" s="2" t="s">
        <v>3</v>
      </c>
      <c r="B13" s="31">
        <v>44739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13</v>
      </c>
      <c r="B16" s="32">
        <v>44651</v>
      </c>
      <c r="F16" s="21"/>
      <c r="G16" s="21"/>
    </row>
    <row r="17" spans="1:8" x14ac:dyDescent="0.25">
      <c r="B17" s="24" t="s">
        <v>24</v>
      </c>
      <c r="F17" s="7">
        <v>367357.72</v>
      </c>
    </row>
    <row r="18" spans="1:8" x14ac:dyDescent="0.25">
      <c r="B18" s="24" t="s">
        <v>27</v>
      </c>
      <c r="F18" s="7">
        <v>15681.01</v>
      </c>
    </row>
    <row r="19" spans="1:8" x14ac:dyDescent="0.25">
      <c r="F19" s="22"/>
      <c r="G19" s="33">
        <f>SUM(F17:F18)</f>
        <v>383038.73</v>
      </c>
    </row>
    <row r="21" spans="1:8" x14ac:dyDescent="0.25">
      <c r="A21" s="2" t="s">
        <v>6</v>
      </c>
      <c r="G21" s="34">
        <v>2.67</v>
      </c>
    </row>
    <row r="23" spans="1:8" x14ac:dyDescent="0.25">
      <c r="A23" s="2" t="s">
        <v>14</v>
      </c>
      <c r="F23" s="17"/>
    </row>
    <row r="24" spans="1:8" x14ac:dyDescent="0.25">
      <c r="B24" s="24"/>
      <c r="F24" s="26">
        <v>0</v>
      </c>
    </row>
    <row r="25" spans="1:8" x14ac:dyDescent="0.25">
      <c r="F25" s="22"/>
      <c r="G25" s="23">
        <f>SUM(F24:F24)</f>
        <v>0</v>
      </c>
    </row>
    <row r="26" spans="1:8" x14ac:dyDescent="0.25">
      <c r="A26" s="2" t="s">
        <v>15</v>
      </c>
    </row>
    <row r="27" spans="1:8" x14ac:dyDescent="0.25">
      <c r="B27" s="24"/>
      <c r="F27" s="26">
        <v>0</v>
      </c>
    </row>
    <row r="28" spans="1:8" x14ac:dyDescent="0.25">
      <c r="B28" s="24"/>
      <c r="F28" s="25"/>
    </row>
    <row r="29" spans="1:8" x14ac:dyDescent="0.25">
      <c r="B29" s="24"/>
      <c r="F29" s="25"/>
    </row>
    <row r="30" spans="1:8" x14ac:dyDescent="0.25">
      <c r="F30" s="22"/>
      <c r="G30" s="22">
        <f>SUM(F27:F29)</f>
        <v>0</v>
      </c>
    </row>
    <row r="32" spans="1:8" ht="14.4" thickBot="1" x14ac:dyDescent="0.3">
      <c r="A32" s="4" t="s">
        <v>28</v>
      </c>
      <c r="B32" s="4"/>
      <c r="C32" s="4"/>
      <c r="D32" s="4"/>
      <c r="E32" s="4"/>
      <c r="F32" s="21"/>
      <c r="G32" s="35">
        <f>G19+G21+G25+G30</f>
        <v>383041.39999999997</v>
      </c>
      <c r="H32" s="4"/>
    </row>
    <row r="33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4" workbookViewId="0">
      <selection activeCell="F17" sqref="F17:F18"/>
    </sheetView>
  </sheetViews>
  <sheetFormatPr defaultColWidth="9.21875" defaultRowHeight="13.8" x14ac:dyDescent="0.25"/>
  <cols>
    <col min="1" max="1" width="9.21875" style="2"/>
    <col min="2" max="2" width="11.77734375" style="2" customWidth="1"/>
    <col min="3" max="3" width="9.21875" style="2" bestFit="1" customWidth="1"/>
    <col min="4" max="4" width="10.6640625" style="2" bestFit="1" customWidth="1"/>
    <col min="5" max="5" width="11.21875" style="2" customWidth="1"/>
    <col min="6" max="6" width="11.88671875" style="6" bestFit="1" customWidth="1"/>
    <col min="7" max="7" width="12.21875" style="6" customWidth="1"/>
    <col min="8" max="16384" width="9.218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5">
      <c r="A4" s="3"/>
    </row>
    <row r="5" spans="1:10" x14ac:dyDescent="0.25">
      <c r="A5" s="2" t="s">
        <v>1</v>
      </c>
      <c r="D5" s="48" t="s">
        <v>21</v>
      </c>
      <c r="E5" s="48"/>
      <c r="F5" s="48"/>
      <c r="G5" s="48"/>
    </row>
    <row r="7" spans="1:10" ht="15" customHeight="1" x14ac:dyDescent="0.25">
      <c r="A7" s="2" t="s">
        <v>2</v>
      </c>
      <c r="F7" s="48" t="s">
        <v>22</v>
      </c>
      <c r="G7" s="48"/>
    </row>
    <row r="9" spans="1:10" x14ac:dyDescent="0.25">
      <c r="A9" s="4" t="s">
        <v>12</v>
      </c>
      <c r="B9" s="4"/>
      <c r="C9" s="4"/>
      <c r="D9" s="4"/>
    </row>
    <row r="11" spans="1:10" x14ac:dyDescent="0.25">
      <c r="A11" s="2" t="s">
        <v>4</v>
      </c>
      <c r="E11" s="45" t="s">
        <v>23</v>
      </c>
      <c r="F11" s="46"/>
      <c r="G11" s="47"/>
    </row>
    <row r="13" spans="1:10" x14ac:dyDescent="0.25">
      <c r="A13" s="2" t="s">
        <v>3</v>
      </c>
      <c r="E13" s="31">
        <v>44739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13</v>
      </c>
      <c r="D16" s="32">
        <v>44651</v>
      </c>
      <c r="F16" s="16"/>
      <c r="G16" s="16"/>
    </row>
    <row r="17" spans="1:7" x14ac:dyDescent="0.25">
      <c r="A17" s="2" t="s">
        <v>24</v>
      </c>
      <c r="F17" s="7">
        <v>367357.72</v>
      </c>
      <c r="G17" s="7"/>
    </row>
    <row r="18" spans="1:7" x14ac:dyDescent="0.25">
      <c r="A18" s="2" t="s">
        <v>25</v>
      </c>
      <c r="F18" s="7">
        <v>15681.01</v>
      </c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383038.73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2.67</v>
      </c>
    </row>
    <row r="27" spans="1:7" x14ac:dyDescent="0.25">
      <c r="F27" s="7"/>
      <c r="G27" s="7"/>
    </row>
    <row r="28" spans="1:7" x14ac:dyDescent="0.25">
      <c r="A28" s="2" t="s">
        <v>18</v>
      </c>
      <c r="F28" s="7"/>
      <c r="G28" s="7"/>
    </row>
    <row r="29" spans="1:7" ht="14.4" x14ac:dyDescent="0.3">
      <c r="A29" s="5" t="s">
        <v>8</v>
      </c>
      <c r="B29" s="5"/>
      <c r="C29" s="5"/>
      <c r="D29" s="5"/>
      <c r="E29" s="5"/>
      <c r="F29" s="7"/>
      <c r="G29" s="7"/>
    </row>
    <row r="30" spans="1:7" x14ac:dyDescent="0.25">
      <c r="A30" s="2" t="s">
        <v>9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15</v>
      </c>
      <c r="F35" s="7"/>
      <c r="G35" s="7"/>
    </row>
    <row r="36" spans="1:8" x14ac:dyDescent="0.25">
      <c r="A36" s="44" t="s">
        <v>19</v>
      </c>
      <c r="B36" s="44"/>
      <c r="C36" s="44"/>
      <c r="D36" s="44"/>
      <c r="E36" s="44"/>
      <c r="F36" s="7"/>
      <c r="G36" s="7"/>
    </row>
    <row r="37" spans="1:8" x14ac:dyDescent="0.25">
      <c r="A37" s="44"/>
      <c r="B37" s="44"/>
      <c r="C37" s="44"/>
      <c r="D37" s="44"/>
      <c r="E37" s="44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16</v>
      </c>
      <c r="B41" s="4"/>
      <c r="C41" s="4"/>
      <c r="D41" s="4"/>
      <c r="E41" s="4"/>
      <c r="F41" s="10"/>
      <c r="G41" s="11">
        <f>G24+G26+G34+G39</f>
        <v>383011.39999999997</v>
      </c>
    </row>
    <row r="42" spans="1:8" ht="14.4" thickTop="1" x14ac:dyDescent="0.25"/>
    <row r="43" spans="1:8" ht="84" customHeight="1" x14ac:dyDescent="0.25">
      <c r="A43" s="43" t="s">
        <v>10</v>
      </c>
      <c r="B43" s="43"/>
      <c r="C43" s="43"/>
      <c r="D43" s="43"/>
      <c r="E43" s="43"/>
      <c r="F43" s="43"/>
      <c r="G43" s="43"/>
    </row>
    <row r="45" spans="1:8" x14ac:dyDescent="0.25">
      <c r="A45" s="29" t="s">
        <v>11</v>
      </c>
      <c r="B45" s="29"/>
      <c r="C45" s="29"/>
      <c r="D45" s="29"/>
      <c r="E45" s="29"/>
      <c r="F45" s="29"/>
      <c r="G45" s="29"/>
      <c r="H45" s="30"/>
    </row>
    <row r="46" spans="1:8" x14ac:dyDescent="0.25">
      <c r="A46" s="2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Lauren Stone</cp:lastModifiedBy>
  <cp:lastPrinted>2019-02-20T15:12:38Z</cp:lastPrinted>
  <dcterms:created xsi:type="dcterms:W3CDTF">2019-02-20T14:27:46Z</dcterms:created>
  <dcterms:modified xsi:type="dcterms:W3CDTF">2022-07-12T12:34:24Z</dcterms:modified>
</cp:coreProperties>
</file>